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pcountytx.sharepoint.com/sites/CountyAuditorDepartment/Shared Documents/General/Common/Accounts Payable/MANUAL LIST REQUESTS/MANUAL LIST TEMPLATES/FINISHED MANUAL LISTS/FY25/CC 072825/"/>
    </mc:Choice>
  </mc:AlternateContent>
  <xr:revisionPtr revIDLastSave="12" documentId="8_{313950D2-59E3-4254-9BA2-4EA6FB893897}" xr6:coauthVersionLast="47" xr6:coauthVersionMax="47" xr10:uidLastSave="{49C86EB6-8D86-427D-8C98-8BD8DB3FF201}"/>
  <bookViews>
    <workbookView xWindow="-120" yWindow="-120" windowWidth="29040" windowHeight="15720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2020'!$A$1:$B$77</definedName>
    <definedName name="_xlnm.Print_Titles" localSheetId="0">'MANUAL LIST FEB 20 2020'!$1:$10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9" i="66" l="1"/>
  <c r="B3" i="66"/>
  <c r="F24" i="66" l="1"/>
  <c r="F15" i="66"/>
  <c r="F17" i="66"/>
  <c r="F28" i="66"/>
  <c r="F11" i="66"/>
  <c r="F20" i="66"/>
  <c r="F32" i="66"/>
  <c r="F13" i="66"/>
  <c r="F22" i="66"/>
  <c r="F36" i="66"/>
  <c r="F12" i="66"/>
  <c r="F16" i="66"/>
  <c r="F21" i="66"/>
  <c r="F25" i="66"/>
  <c r="F29" i="66"/>
  <c r="F33" i="66"/>
  <c r="F37" i="66"/>
  <c r="F26" i="66"/>
  <c r="F30" i="66"/>
  <c r="F34" i="66"/>
  <c r="F38" i="66"/>
  <c r="F19" i="66"/>
  <c r="F14" i="66"/>
  <c r="F18" i="66"/>
  <c r="F23" i="66"/>
  <c r="F27" i="66"/>
  <c r="F31" i="66"/>
  <c r="F35" i="66"/>
  <c r="F39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<sst xmlns="http://schemas.openxmlformats.org/spreadsheetml/2006/main" count="42" uniqueCount="42">
  <si>
    <t>FY 25, COUNTY OF EL PASO, TEXAS
VOUCHERS SELECTED FOR PAYMENT</t>
  </si>
  <si>
    <t xml:space="preserve">Check Date: </t>
  </si>
  <si>
    <t>EL PASO TREASURY CONSOLIDATED FUND ACCOUNT:</t>
  </si>
  <si>
    <t>Vendor Name</t>
  </si>
  <si>
    <t>Amount Cleared for Payment</t>
  </si>
  <si>
    <t>Check Date</t>
  </si>
  <si>
    <t>Check Number</t>
  </si>
  <si>
    <t>Amount</t>
  </si>
  <si>
    <t>Days</t>
  </si>
  <si>
    <t xml:space="preserve">WIRE TRANSFERS: </t>
  </si>
  <si>
    <t>EP COUNTY JURORS PAYROLL ACCT (GF-DISTCLK-JURY FEES)</t>
  </si>
  <si>
    <t>EL PASO COUNTY WORKERS COMP FUND (VARIOUS ACCOUNTS)</t>
  </si>
  <si>
    <t>LOWER VALLEY WATER DISTRICT AUTHORITY (VARIOUS ACCOUNTS)</t>
  </si>
  <si>
    <t>EL PASO WATER UTILITIES (VARIOUS ACCOUNTS)</t>
  </si>
  <si>
    <t>LULAC PROJECT AMISTAD (VARIOUS ACCOUNTS)</t>
  </si>
  <si>
    <t>CITIBANK (VARIOUS ACCOUNTS)</t>
  </si>
  <si>
    <t>KIRSTEN B. CHOON (VARIOUS ACCOUNTS)</t>
  </si>
  <si>
    <t>HILLTOP HOLDINGS INC (VARIOUS ACCOUNTS)</t>
  </si>
  <si>
    <t>ARNOLD DAVIS, JR.INVESTIGATIONS (VARIOUS ACCOUNTS)</t>
  </si>
  <si>
    <t>JOSEPH VEITH (VARIOUS ACCOUNTS)</t>
  </si>
  <si>
    <t>KEMP SMITH LLP (VARIOUS ACCOUNTS)</t>
  </si>
  <si>
    <t>PACER SERVICE CENTER (VARIOUS ACCOUNTS)</t>
  </si>
  <si>
    <t>MCELROY,SULLIVAN, MILLER &amp; WEBER, LLP (VARIOUS ACCOUNTS)</t>
  </si>
  <si>
    <t>EVANGELINA ANGIE MORALES (VARIOUS ACCOUNTS)</t>
  </si>
  <si>
    <t>ANITA TOLOY (VARIOUS ACCOUNTS)</t>
  </si>
  <si>
    <t>TRIMAX MOWING SYSTEMS INC. (GF-FLEETOPER-MAINT/REP-EQUIP)</t>
  </si>
  <si>
    <t>CENTURY FIRE SYSTEMS LLC (GF-YOUTHSVCS-MAINT/REP-GENERAL)</t>
  </si>
  <si>
    <t>COPPER STATE BOLT &amp; NUT CO. (SR-R&amp;B-OPS EXPENSES-GEN)</t>
  </si>
  <si>
    <t>SIMPSON NORTON CORP. (VARIOUS ACCOUNTS)</t>
  </si>
  <si>
    <t>CQC TESTING AND ENGINEERING LLC (CP-CO23A-CP PJ-SKTPK PROF SVCS)</t>
  </si>
  <si>
    <t>PYROCOM SYSTEMS, INC. (GF-HR-PROF SVC-RECRUITMENT)</t>
  </si>
  <si>
    <t>BLACK FIRE &amp; SECURITY SERVICES LLC (GF-ASCARATE-OPS EXPENSES-GEN)</t>
  </si>
  <si>
    <t>EL PASO ELECTRIC COMPANY (VARIOUS ACCOUNTS)</t>
  </si>
  <si>
    <t>MISTER CARWASH (VARIOUS)</t>
  </si>
  <si>
    <t>HIGHLANDER APARTMENTS (GASSISTANCE-6807)</t>
  </si>
  <si>
    <t>UNIVERSITY MEDICAL CENTER (VARIOUS ACCOUNTS)</t>
  </si>
  <si>
    <t>CAMINO REAL REGIONAL MOBILITY AUTHORITY (SG-ARPLAN21-OPERATING EX)</t>
  </si>
  <si>
    <t>THE UNIVERSITY OF TEXAS AT EL PASO (SG-ARPLAN21-OPERATING EX)</t>
  </si>
  <si>
    <t>EL PASO OFFICE PRODUCTS (VARIOUS ACCOUNTS)</t>
  </si>
  <si>
    <t>BRP US INC (SG-C6STGAR24-CAP OUTLAYS)</t>
  </si>
  <si>
    <t>BRP US INC (SG-C4STGAR24-CAP OUTLAYS)</t>
  </si>
  <si>
    <t>BRP US INC (SG-C1STGAR24-CAP OUTLAYS)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</si>
</sst>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 wrapText="1"/>
    </xf>
    <xf numFmtId="1" fontId="5" fillId="0" borderId="0" xfId="0" applyNumberFormat="1" applyFont="1"/>
    <xf numFmtId="0" fontId="2" fillId="0" borderId="0" xfId="0" applyFont="1" applyAlignment="1">
      <alignment horizontal="center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8" fontId="5" fillId="0" borderId="0" xfId="0" applyNumberFormat="1" applyFont="1"/>
    <xf numFmtId="4" fontId="5" fillId="0" borderId="0" xfId="0" applyNumberFormat="1" applyFont="1"/>
    <xf numFmtId="43" fontId="5" fillId="0" borderId="0" xfId="0" applyNumberFormat="1" applyFont="1"/>
  </cellXfs>
  <cellStyles count="62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89"/>
  <sheetViews>
    <sheetView tabSelected="1" view="pageBreakPreview" zoomScaleNormal="70" zoomScaleSheetLayoutView="100" workbookViewId="0">
      <selection activeCell="A80" sqref="A80"/>
    </sheetView>
  </sheetViews>
  <sheetFormatPr defaultColWidth="8.5703125" defaultRowHeight="15" x14ac:dyDescent="0.25"/>
  <cols>
    <col min="1" max="1" width="104.5703125" style="1" bestFit="1" customWidth="1"/>
    <col min="2" max="2" width="28.42578125" style="1" bestFit="1" customWidth="1"/>
    <col min="3" max="3" width="13.5703125" style="9" customWidth="1"/>
    <col min="4" max="5" width="13.5703125" style="1" customWidth="1"/>
    <col min="6" max="6" width="7.42578125" style="1" customWidth="1"/>
    <col min="7" max="16384" width="8.5703125" style="1"/>
  </cols>
  <sheetData>
    <row r="1" spans="1:6" x14ac:dyDescent="0.25">
      <c r="A1" s="7"/>
    </row>
    <row r="2" spans="1:6" x14ac:dyDescent="0.25">
      <c r="A2" s="7"/>
    </row>
    <row r="3" spans="1:6" x14ac:dyDescent="0.25">
      <c r="A3" s="7"/>
      <c r="B3" s="6">
        <f ca="1">TODAY()</f>
        <v>45863</v>
      </c>
    </row>
    <row r="5" spans="1:6" ht="62.1" customHeight="1" x14ac:dyDescent="0.25">
      <c r="A5" s="14" t="s">
        <v>0</v>
      </c>
      <c r="B5" s="15"/>
    </row>
    <row r="6" spans="1:6" ht="22.5" x14ac:dyDescent="0.3">
      <c r="A6" s="5" t="s">
        <v>1</v>
      </c>
      <c r="B6" s="8">
        <v>45866</v>
      </c>
    </row>
    <row r="8" spans="1:6" ht="22.5" x14ac:dyDescent="0.3">
      <c r="A8" s="16" t="s">
        <v>2</v>
      </c>
      <c r="B8" s="16"/>
    </row>
    <row r="9" spans="1:6" ht="37.5" x14ac:dyDescent="0.3">
      <c r="A9" s="12" t="s">
        <v>3</v>
      </c>
      <c r="B9" s="4" t="s">
        <v>4</v>
      </c>
      <c r="C9" s="10" t="s">
        <v>5</v>
      </c>
      <c r="D9" s="4" t="s">
        <v>6</v>
      </c>
      <c r="E9" s="4" t="s">
        <v>7</v>
      </c>
      <c r="F9" s="4" t="s">
        <v>8</v>
      </c>
    </row>
    <row r="10" spans="1:6" x14ac:dyDescent="0.25">
      <c r="A10" s="2"/>
      <c r="B10" s="3"/>
    </row>
    <row r="11" spans="1:6" x14ac:dyDescent="0.25">
      <c r="A11" s="1" t="s">
        <v>12</v>
      </c>
      <c r="B11" s="17">
        <v>3836.97</v>
      </c>
      <c r="F11" s="11">
        <f>+C11-$B$6</f>
        <v>-45866</v>
      </c>
    </row>
    <row r="12" spans="1:6" x14ac:dyDescent="0.25">
      <c r="F12" s="11">
        <f t="shared" ref="F12:F39" si="0">+C12-$B$6</f>
        <v>-45866</v>
      </c>
    </row>
    <row r="13" spans="1:6" x14ac:dyDescent="0.25">
      <c r="A13" s="1" t="s">
        <v>13</v>
      </c>
      <c r="B13" s="17">
        <v>23319.9</v>
      </c>
      <c r="F13" s="11">
        <f t="shared" si="0"/>
        <v>-45866</v>
      </c>
    </row>
    <row r="14" spans="1:6" x14ac:dyDescent="0.25">
      <c r="F14" s="11">
        <f t="shared" si="0"/>
        <v>-45866</v>
      </c>
    </row>
    <row r="15" spans="1:6" x14ac:dyDescent="0.25">
      <c r="A15" s="1" t="s">
        <v>14</v>
      </c>
      <c r="B15" s="1">
        <v>3000</v>
      </c>
      <c r="F15" s="11">
        <f t="shared" si="0"/>
        <v>-45866</v>
      </c>
    </row>
    <row r="16" spans="1:6" x14ac:dyDescent="0.25">
      <c r="F16" s="11">
        <f t="shared" si="0"/>
        <v>-45866</v>
      </c>
    </row>
    <row r="17" spans="1:6" x14ac:dyDescent="0.25">
      <c r="A17" s="1" t="s">
        <v>15</v>
      </c>
      <c r="B17" s="17">
        <v>250000</v>
      </c>
      <c r="F17" s="11">
        <f t="shared" si="0"/>
        <v>-45866</v>
      </c>
    </row>
    <row r="18" spans="1:6" x14ac:dyDescent="0.25">
      <c r="F18" s="11">
        <f t="shared" si="0"/>
        <v>-45866</v>
      </c>
    </row>
    <row r="19" spans="1:6" x14ac:dyDescent="0.25">
      <c r="A19" s="1" t="s">
        <v>16</v>
      </c>
      <c r="B19" s="1">
        <v>1000</v>
      </c>
      <c r="F19" s="11">
        <f>+C19-$B$6</f>
        <v>-45866</v>
      </c>
    </row>
    <row r="20" spans="1:6" x14ac:dyDescent="0.25">
      <c r="F20" s="11">
        <f t="shared" si="0"/>
        <v>-45866</v>
      </c>
    </row>
    <row r="21" spans="1:6" x14ac:dyDescent="0.25">
      <c r="A21" s="1" t="s">
        <v>17</v>
      </c>
      <c r="B21" s="1">
        <v>10000</v>
      </c>
      <c r="F21" s="11">
        <f t="shared" si="0"/>
        <v>-45866</v>
      </c>
    </row>
    <row r="22" spans="1:6" x14ac:dyDescent="0.25">
      <c r="F22" s="11">
        <f t="shared" si="0"/>
        <v>-45866</v>
      </c>
    </row>
    <row r="23" spans="1:6" x14ac:dyDescent="0.25">
      <c r="A23" s="1" t="s">
        <v>18</v>
      </c>
      <c r="B23" s="1">
        <v>10000</v>
      </c>
      <c r="F23" s="11">
        <f t="shared" si="0"/>
        <v>-45866</v>
      </c>
    </row>
    <row r="24" spans="1:6" x14ac:dyDescent="0.25">
      <c r="F24" s="11">
        <f t="shared" si="0"/>
        <v>-45866</v>
      </c>
    </row>
    <row r="25" spans="1:6" x14ac:dyDescent="0.25">
      <c r="A25" s="1" t="s">
        <v>19</v>
      </c>
      <c r="B25" s="1">
        <v>3000</v>
      </c>
      <c r="F25" s="11">
        <f t="shared" si="0"/>
        <v>-45866</v>
      </c>
    </row>
    <row r="26" spans="1:6" x14ac:dyDescent="0.25">
      <c r="F26" s="11">
        <f t="shared" si="0"/>
        <v>-45866</v>
      </c>
    </row>
    <row r="27" spans="1:6" x14ac:dyDescent="0.25">
      <c r="A27" s="1" t="s">
        <v>20</v>
      </c>
      <c r="B27" s="1">
        <v>3000</v>
      </c>
      <c r="F27" s="11">
        <f t="shared" si="0"/>
        <v>-45866</v>
      </c>
    </row>
    <row r="28" spans="1:6" x14ac:dyDescent="0.25">
      <c r="F28" s="11">
        <f t="shared" si="0"/>
        <v>-45866</v>
      </c>
    </row>
    <row r="29" spans="1:6" x14ac:dyDescent="0.25">
      <c r="A29" s="1" t="s">
        <v>21</v>
      </c>
      <c r="B29" s="1">
        <v>500</v>
      </c>
      <c r="F29" s="11">
        <f t="shared" si="0"/>
        <v>-45866</v>
      </c>
    </row>
    <row r="30" spans="1:6" x14ac:dyDescent="0.25">
      <c r="F30" s="11">
        <f t="shared" si="0"/>
        <v>-45866</v>
      </c>
    </row>
    <row r="31" spans="1:6" x14ac:dyDescent="0.25">
      <c r="A31" s="1" t="s">
        <v>22</v>
      </c>
      <c r="B31" s="1">
        <v>1500</v>
      </c>
      <c r="F31" s="11">
        <f t="shared" si="0"/>
        <v>-45866</v>
      </c>
    </row>
    <row r="32" spans="1:6" x14ac:dyDescent="0.25">
      <c r="F32" s="11">
        <f t="shared" si="0"/>
        <v>-45866</v>
      </c>
    </row>
    <row r="33" spans="1:6" x14ac:dyDescent="0.25">
      <c r="A33" s="1" t="s">
        <v>23</v>
      </c>
      <c r="B33" s="1">
        <v>1500</v>
      </c>
      <c r="F33" s="11">
        <f t="shared" si="0"/>
        <v>-45866</v>
      </c>
    </row>
    <row r="34" spans="1:6" x14ac:dyDescent="0.25">
      <c r="F34" s="11">
        <f t="shared" si="0"/>
        <v>-45866</v>
      </c>
    </row>
    <row r="35" spans="1:6" x14ac:dyDescent="0.25">
      <c r="A35" s="1" t="s">
        <v>24</v>
      </c>
      <c r="B35" s="1">
        <v>4000</v>
      </c>
      <c r="F35" s="11">
        <f t="shared" si="0"/>
        <v>-45866</v>
      </c>
    </row>
    <row r="36" spans="1:6" x14ac:dyDescent="0.25">
      <c r="F36" s="11">
        <f t="shared" si="0"/>
        <v>-45866</v>
      </c>
    </row>
    <row r="37" spans="1:6" x14ac:dyDescent="0.25">
      <c r="A37" s="1" t="s">
        <v>25</v>
      </c>
      <c r="B37" s="1">
        <v>195</v>
      </c>
      <c r="F37" s="11">
        <f t="shared" si="0"/>
        <v>-45866</v>
      </c>
    </row>
    <row r="38" spans="1:6" x14ac:dyDescent="0.25">
      <c r="F38" s="11">
        <f t="shared" si="0"/>
        <v>-45866</v>
      </c>
    </row>
    <row r="39" spans="1:6" x14ac:dyDescent="0.25">
      <c r="A39" s="1" t="s">
        <v>26</v>
      </c>
      <c r="B39" s="1">
        <v>2228</v>
      </c>
      <c r="F39" s="11">
        <f t="shared" si="0"/>
        <v>-45866</v>
      </c>
    </row>
    <row r="40" spans="1:6" x14ac:dyDescent="0.25">
      <c r="F40" s="11"/>
    </row>
    <row r="41" spans="1:6" x14ac:dyDescent="0.25">
      <c r="A41" s="1" t="s">
        <v>27</v>
      </c>
      <c r="B41" s="1">
        <v>444</v>
      </c>
      <c r="F41" s="11"/>
    </row>
    <row r="42" spans="1:6" x14ac:dyDescent="0.25">
      <c r="F42" s="11"/>
    </row>
    <row r="43" spans="1:6" x14ac:dyDescent="0.25">
      <c r="A43" s="1" t="s">
        <v>28</v>
      </c>
      <c r="B43" s="1">
        <v>7299</v>
      </c>
      <c r="F43" s="11"/>
    </row>
    <row r="44" spans="1:6" x14ac:dyDescent="0.25">
      <c r="F44" s="11"/>
    </row>
    <row r="45" spans="1:6" x14ac:dyDescent="0.25">
      <c r="A45" s="1" t="s">
        <v>29</v>
      </c>
      <c r="B45" s="1">
        <v>4942</v>
      </c>
      <c r="F45" s="11"/>
    </row>
    <row r="46" spans="1:6" x14ac:dyDescent="0.25">
      <c r="F46" s="11"/>
    </row>
    <row r="47" spans="1:6" x14ac:dyDescent="0.25">
      <c r="A47" s="1" t="s">
        <v>30</v>
      </c>
      <c r="B47" s="1">
        <v>1500</v>
      </c>
      <c r="F47" s="11"/>
    </row>
    <row r="48" spans="1:6" x14ac:dyDescent="0.25">
      <c r="F48" s="11"/>
    </row>
    <row r="49" spans="1:6" x14ac:dyDescent="0.25">
      <c r="A49" s="1" t="s">
        <v>31</v>
      </c>
      <c r="B49" s="1">
        <v>340</v>
      </c>
      <c r="F49" s="11"/>
    </row>
    <row r="50" spans="1:6" x14ac:dyDescent="0.25">
      <c r="F50" s="11"/>
    </row>
    <row r="51" spans="1:6" x14ac:dyDescent="0.25">
      <c r="A51" s="1" t="s">
        <v>32</v>
      </c>
      <c r="B51" s="18">
        <v>50</v>
      </c>
      <c r="F51" s="11"/>
    </row>
    <row r="52" spans="1:6" x14ac:dyDescent="0.25">
      <c r="F52" s="11"/>
    </row>
    <row r="53" spans="1:6" x14ac:dyDescent="0.25">
      <c r="A53" s="1" t="s">
        <v>33</v>
      </c>
      <c r="B53" s="1">
        <v>5502</v>
      </c>
      <c r="F53" s="11"/>
    </row>
    <row r="54" spans="1:6" x14ac:dyDescent="0.25">
      <c r="F54" s="11"/>
    </row>
    <row r="55" spans="1:6" x14ac:dyDescent="0.25">
      <c r="A55" s="1" t="s">
        <v>34</v>
      </c>
      <c r="B55" s="1">
        <v>720</v>
      </c>
      <c r="F55" s="11"/>
    </row>
    <row r="56" spans="1:6" x14ac:dyDescent="0.25">
      <c r="F56" s="11"/>
    </row>
    <row r="57" spans="1:6" x14ac:dyDescent="0.25">
      <c r="A57" s="1" t="s">
        <v>35</v>
      </c>
      <c r="B57" s="18">
        <v>62332.22</v>
      </c>
      <c r="F57" s="11"/>
    </row>
    <row r="58" spans="1:6" x14ac:dyDescent="0.25">
      <c r="F58" s="11"/>
    </row>
    <row r="59" spans="1:6" x14ac:dyDescent="0.25">
      <c r="A59" s="1" t="s">
        <v>36</v>
      </c>
      <c r="B59" s="19">
        <v>55397.73</v>
      </c>
      <c r="F59" s="11"/>
    </row>
    <row r="60" spans="1:6" x14ac:dyDescent="0.25">
      <c r="F60" s="11"/>
    </row>
    <row r="61" spans="1:6" x14ac:dyDescent="0.25">
      <c r="A61" s="1" t="s">
        <v>37</v>
      </c>
      <c r="B61" s="19">
        <v>42826.11</v>
      </c>
      <c r="F61" s="11"/>
    </row>
    <row r="62" spans="1:6" x14ac:dyDescent="0.25">
      <c r="F62" s="11"/>
    </row>
    <row r="63" spans="1:6" x14ac:dyDescent="0.25">
      <c r="A63" s="1" t="s">
        <v>38</v>
      </c>
      <c r="B63" s="1">
        <v>3180</v>
      </c>
      <c r="F63" s="11"/>
    </row>
    <row r="64" spans="1:6" x14ac:dyDescent="0.25">
      <c r="F64" s="11"/>
    </row>
    <row r="65" spans="1:6" x14ac:dyDescent="0.25">
      <c r="A65" s="1" t="s">
        <v>39</v>
      </c>
      <c r="B65" s="1">
        <v>7514</v>
      </c>
      <c r="F65" s="11"/>
    </row>
    <row r="66" spans="1:6" x14ac:dyDescent="0.25">
      <c r="F66" s="11"/>
    </row>
    <row r="67" spans="1:6" x14ac:dyDescent="0.25">
      <c r="A67" s="1" t="s">
        <v>40</v>
      </c>
      <c r="B67" s="1">
        <v>7514</v>
      </c>
      <c r="F67" s="11"/>
    </row>
    <row r="68" spans="1:6" x14ac:dyDescent="0.25">
      <c r="F68" s="11"/>
    </row>
    <row r="69" spans="1:6" x14ac:dyDescent="0.25">
      <c r="A69" s="1" t="s">
        <v>41</v>
      </c>
      <c r="B69" s="1">
        <v>7514</v>
      </c>
      <c r="F69" s="11"/>
    </row>
    <row r="70" spans="1:6" x14ac:dyDescent="0.25">
      <c r="A70" s="2"/>
      <c r="B70" s="3"/>
    </row>
    <row r="71" spans="1:6" x14ac:dyDescent="0.25">
      <c r="A71" s="13" t="s">
        <v>9</v>
      </c>
    </row>
    <row r="72" spans="1:6" x14ac:dyDescent="0.25">
      <c r="A72" s="2" t="s">
        <v>10</v>
      </c>
      <c r="B72" s="3">
        <v>16000</v>
      </c>
    </row>
    <row r="73" spans="1:6" x14ac:dyDescent="0.25">
      <c r="A73" s="2"/>
      <c r="B73" s="3"/>
    </row>
    <row r="74" spans="1:6" x14ac:dyDescent="0.25">
      <c r="A74" s="2" t="s">
        <v>11</v>
      </c>
      <c r="B74" s="3">
        <v>42500</v>
      </c>
    </row>
    <row r="75" spans="1:6" x14ac:dyDescent="0.25">
      <c r="A75" s="2"/>
      <c r="B75" s="3"/>
    </row>
    <row r="76" spans="1:6" x14ac:dyDescent="0.25">
      <c r="A76" s="2"/>
      <c r="B76" s="3"/>
    </row>
    <row r="77" spans="1:6" x14ac:dyDescent="0.25">
      <c r="A77" s="2"/>
      <c r="B77" s="3"/>
    </row>
    <row r="78" spans="1:6" x14ac:dyDescent="0.25">
      <c r="A78" s="2"/>
      <c r="B78" s="3"/>
    </row>
    <row r="79" spans="1:6" x14ac:dyDescent="0.25">
      <c r="A79" s="2"/>
      <c r="B79" s="3"/>
    </row>
    <row r="80" spans="1:6" x14ac:dyDescent="0.25">
      <c r="A80" s="2"/>
      <c r="B80" s="3"/>
    </row>
    <row r="81" spans="1:2" x14ac:dyDescent="0.25">
      <c r="A81" s="2"/>
      <c r="B81" s="3"/>
    </row>
    <row r="82" spans="1:2" x14ac:dyDescent="0.25">
      <c r="A82" s="2"/>
      <c r="B82" s="3"/>
    </row>
    <row r="83" spans="1:2" x14ac:dyDescent="0.25">
      <c r="A83" s="2"/>
      <c r="B83" s="3"/>
    </row>
    <row r="84" spans="1:2" x14ac:dyDescent="0.25">
      <c r="A84" s="2"/>
      <c r="B84" s="3"/>
    </row>
    <row r="85" spans="1:2" x14ac:dyDescent="0.25">
      <c r="A85" s="2"/>
      <c r="B85" s="3"/>
    </row>
    <row r="89" spans="1:2" x14ac:dyDescent="0.25">
      <c r="B89" s="3">
        <f>SUM(B10:B70)</f>
        <v>524154.92999999993</v>
      </c>
    </row>
  </sheetData>
  <mergeCells count="2">
    <mergeCell ref="A5:B5"/>
    <mergeCell ref="A8:B8"/>
  </mergeCells>
  <pageMargins left="0.7" right="0.7" top="0.75" bottom="0.75" header="0.3" footer="0.3"/>
  <pageSetup scale="70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5CFF77F7B8348BC4DDF564AAEBB68" ma:contentTypeVersion="15" ma:contentTypeDescription="Create a new document." ma:contentTypeScope="" ma:versionID="e828d88bf80d544862ffa609eac23cc4">
  <xsd:schema xmlns:xsd="http://www.w3.org/2001/XMLSchema" xmlns:xs="http://www.w3.org/2001/XMLSchema" xmlns:p="http://schemas.microsoft.com/office/2006/metadata/properties" xmlns:ns2="b40981b9-b945-4b36-a1bb-cfe80adf6fcb" xmlns:ns3="f3cd42c9-e465-4860-be4d-c3deb1d3abdc" targetNamespace="http://schemas.microsoft.com/office/2006/metadata/properties" ma:root="true" ma:fieldsID="dbd8a359895856be8199340f0944403c" ns2:_="" ns3:_="">
    <xsd:import namespace="b40981b9-b945-4b36-a1bb-cfe80adf6fcb"/>
    <xsd:import namespace="f3cd42c9-e465-4860-be4d-c3deb1d3ab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0981b9-b945-4b36-a1bb-cfe80adf6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bde046a8-7f55-4e65-a9ae-34dc0a2921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d42c9-e465-4860-be4d-c3deb1d3abd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fed3a12-93d3-42ca-9888-7d08d397fb7c}" ma:internalName="TaxCatchAll" ma:showField="CatchAllData" ma:web="f3cd42c9-e465-4860-be4d-c3deb1d3ab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3cd42c9-e465-4860-be4d-c3deb1d3abdc" xsi:nil="true"/>
    <lcf76f155ced4ddcb4097134ff3c332f xmlns="b40981b9-b945-4b36-a1bb-cfe80adf6fc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291F975-551D-44D5-8E43-C56CBC361F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94BBED-AC54-4C39-9D0D-591F2CEE5894}"/>
</file>

<file path=customXml/itemProps3.xml><?xml version="1.0" encoding="utf-8"?>
<ds:datastoreItem xmlns:ds="http://schemas.openxmlformats.org/officeDocument/2006/customXml" ds:itemID="{7BD28AC2-3161-4A68-9250-DB870368507C}">
  <ds:schemaRefs>
    <ds:schemaRef ds:uri="http://purl.org/dc/dcmitype/"/>
    <ds:schemaRef ds:uri="http://schemas.openxmlformats.org/package/2006/metadata/core-properties"/>
    <ds:schemaRef ds:uri="http://purl.org/dc/terms/"/>
    <ds:schemaRef ds:uri="8a48878c-b0a6-4abf-9eb9-a35310b22293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14088779-661f-41f8-a435-f49df6899c26"/>
    <ds:schemaRef ds:uri="http://schemas.microsoft.com/office/2006/metadata/properties"/>
  </ds:schemaRefs>
</ds:datastoreItem>
</file>

<file path=docMetadata/LabelInfo.xml><?xml version="1.0" encoding="utf-8"?>
<clbl:labelList xmlns:clbl="http://schemas.microsoft.com/office/2020/mipLabelMetadata">
  <clbl:label id="{5ff86d06-d688-4f8f-96b6-3ec17810e88c}" enabled="0" method="" siteId="{5ff86d06-d688-4f8f-96b6-3ec17810e88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Manager/>
  <Company>EL PASO COUNTY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jorlopez</dc:creator>
  <cp:keywords/>
  <dc:description/>
  <cp:lastModifiedBy>Jose A. Martan</cp:lastModifiedBy>
  <cp:revision/>
  <dcterms:created xsi:type="dcterms:W3CDTF">2011-02-09T15:00:10Z</dcterms:created>
  <dcterms:modified xsi:type="dcterms:W3CDTF">2025-07-25T17:56:29Z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0x0101006CE5CFF77F7B8348BC4DDF564AAEBB68</vt:lpwstr>
  </property>
  <property fmtid="{D5CDD505-2E9C-101B-9397-08002B2CF9AE}" pid="3" name="MediaServiceImageTags">
    <vt:lpwstr/>
  </property>
</Properties>
</file>